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Aktive\DKS\4040_bg\14300_Driftsgransking_Verktoy\51575_IKT_utvikling_SAS_script_fra_MySQL\Hovedtabeller\1_Fasit_\2021\Stefan\"/>
    </mc:Choice>
  </mc:AlternateContent>
  <xr:revisionPtr revIDLastSave="0" documentId="13_ncr:1_{97943D52-353C-4022-8AAB-C5B550539A3F}" xr6:coauthVersionLast="47" xr6:coauthVersionMax="47" xr10:uidLastSave="{00000000-0000-0000-0000-000000000000}"/>
  <bookViews>
    <workbookView xWindow="13275" yWindow="3045" windowWidth="12945" windowHeight="11295" xr2:uid="{00000000-000D-0000-FFFF-FFFF00000000}"/>
  </bookViews>
  <sheets>
    <sheet name="25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E11" i="1"/>
  <c r="F11" i="1"/>
</calcChain>
</file>

<file path=xl/sharedStrings.xml><?xml version="1.0" encoding="utf-8"?>
<sst xmlns="http://schemas.openxmlformats.org/spreadsheetml/2006/main" count="96" uniqueCount="56">
  <si>
    <t>Hovudtabell 25</t>
  </si>
  <si>
    <t>Investeringar og finansiering innanfor skogbruket</t>
  </si>
  <si>
    <t>Investments and financing, forestry</t>
  </si>
  <si>
    <t xml:space="preserve"> </t>
  </si>
  <si>
    <r>
      <t>Storleiksgruppe, balansekvantum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/år</t>
    </r>
  </si>
  <si>
    <t>Alle skogar</t>
  </si>
  <si>
    <t>Eining</t>
  </si>
  <si>
    <r>
      <t xml:space="preserve"> Size group, sustainable yield m</t>
    </r>
    <r>
      <rPr>
        <i/>
        <vertAlign val="superscript"/>
        <sz val="7.5"/>
        <rFont val="Arial Narrow"/>
        <family val="2"/>
      </rPr>
      <t>3</t>
    </r>
    <r>
      <rPr>
        <i/>
        <sz val="7.5"/>
        <rFont val="Arial Narrow"/>
        <family val="2"/>
      </rPr>
      <t xml:space="preserve">/year </t>
    </r>
  </si>
  <si>
    <t>All forests</t>
  </si>
  <si>
    <t>Unit</t>
  </si>
  <si>
    <t>50-99</t>
  </si>
  <si>
    <t>100-199</t>
  </si>
  <si>
    <t>200-399</t>
  </si>
  <si>
    <t>400-</t>
  </si>
  <si>
    <r>
      <t>Årlege investeringar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Investments (annual)</t>
    </r>
  </si>
  <si>
    <r>
      <t xml:space="preserve">Skogkultur </t>
    </r>
    <r>
      <rPr>
        <i/>
        <sz val="7.5"/>
        <rFont val="Arial Narrow"/>
        <family val="2"/>
      </rPr>
      <t>Silviculture</t>
    </r>
  </si>
  <si>
    <r>
      <t>Kr</t>
    </r>
    <r>
      <rPr>
        <i/>
        <sz val="7.5"/>
        <rFont val="Arial Narrow"/>
        <family val="2"/>
      </rPr>
      <t xml:space="preserve"> NOK</t>
    </r>
  </si>
  <si>
    <r>
      <t>Vegar</t>
    </r>
    <r>
      <rPr>
        <i/>
        <sz val="7.5"/>
        <rFont val="Arial Narrow"/>
        <family val="2"/>
      </rPr>
      <t xml:space="preserve"> Roads</t>
    </r>
  </si>
  <si>
    <t>"</t>
  </si>
  <si>
    <r>
      <t xml:space="preserve">Anna </t>
    </r>
    <r>
      <rPr>
        <i/>
        <sz val="7.5"/>
        <rFont val="Arial Narrow"/>
        <family val="2"/>
      </rPr>
      <t>Other</t>
    </r>
  </si>
  <si>
    <r>
      <t xml:space="preserve">I alt </t>
    </r>
    <r>
      <rPr>
        <i/>
        <sz val="7.5"/>
        <rFont val="Arial Narrow"/>
        <family val="2"/>
      </rPr>
      <t>Total</t>
    </r>
  </si>
  <si>
    <r>
      <t xml:space="preserve">Investeringar per daa </t>
    </r>
    <r>
      <rPr>
        <i/>
        <sz val="7.5"/>
        <rFont val="Arial Narrow"/>
        <family val="2"/>
      </rPr>
      <t>Investments per decare</t>
    </r>
  </si>
  <si>
    <r>
      <t xml:space="preserve">Kr </t>
    </r>
    <r>
      <rPr>
        <i/>
        <sz val="7.5"/>
        <rFont val="Arial Narrow"/>
        <family val="2"/>
      </rPr>
      <t>NOK</t>
    </r>
    <r>
      <rPr>
        <sz val="7.5"/>
        <rFont val="Arial Narrow"/>
        <family val="2"/>
      </rPr>
      <t>/daa</t>
    </r>
  </si>
  <si>
    <r>
      <t>Investeringar per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Investments per m</t>
    </r>
    <r>
      <rPr>
        <i/>
        <vertAlign val="superscript"/>
        <sz val="7.5"/>
        <rFont val="Arial Narrow"/>
        <family val="2"/>
      </rPr>
      <t>3</t>
    </r>
  </si>
  <si>
    <r>
      <t xml:space="preserve">Kr </t>
    </r>
    <r>
      <rPr>
        <i/>
        <sz val="7.5"/>
        <rFont val="Arial Narrow"/>
        <family val="2"/>
      </rPr>
      <t>NOK</t>
    </r>
    <r>
      <rPr>
        <sz val="7.5"/>
        <rFont val="Arial Narrow"/>
        <family val="2"/>
      </rPr>
      <t>/m</t>
    </r>
    <r>
      <rPr>
        <vertAlign val="superscript"/>
        <sz val="7.5"/>
        <rFont val="Arial Narrow"/>
        <family val="2"/>
      </rPr>
      <t>3</t>
    </r>
  </si>
  <si>
    <r>
      <t xml:space="preserve">Investeringar i % av resultat før kultur </t>
    </r>
    <r>
      <rPr>
        <vertAlign val="superscript"/>
        <sz val="7.5"/>
        <rFont val="Arial Narrow"/>
        <family val="2"/>
      </rPr>
      <t>1)</t>
    </r>
  </si>
  <si>
    <t>%</t>
  </si>
  <si>
    <r>
      <t>Investeringsfrekvens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Investment frequency</t>
    </r>
  </si>
  <si>
    <r>
      <t xml:space="preserve">Vegar </t>
    </r>
    <r>
      <rPr>
        <i/>
        <sz val="7.5"/>
        <rFont val="Arial Narrow"/>
        <family val="2"/>
      </rPr>
      <t>Roads</t>
    </r>
  </si>
  <si>
    <r>
      <t xml:space="preserve">Tekninsk utstyr </t>
    </r>
    <r>
      <rPr>
        <i/>
        <sz val="7.5"/>
        <rFont val="Arial Narrow"/>
        <family val="2"/>
      </rPr>
      <t>Technical eguipment</t>
    </r>
  </si>
  <si>
    <r>
      <t>Alle investeringar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All investments</t>
    </r>
  </si>
  <si>
    <r>
      <t>Balanse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Balance sheet</t>
    </r>
  </si>
  <si>
    <r>
      <t>Omløpsmiddel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Current assets</t>
    </r>
  </si>
  <si>
    <r>
      <t xml:space="preserve">Balanse 1.1 </t>
    </r>
    <r>
      <rPr>
        <i/>
        <sz val="7.5"/>
        <rFont val="Arial Narrow"/>
        <family val="2"/>
      </rPr>
      <t>Balance 1st January</t>
    </r>
  </si>
  <si>
    <r>
      <t xml:space="preserve">Balanse 31.12 </t>
    </r>
    <r>
      <rPr>
        <i/>
        <sz val="7.5"/>
        <rFont val="Arial Narrow"/>
        <family val="2"/>
      </rPr>
      <t>Balance 31st December</t>
    </r>
  </si>
  <si>
    <r>
      <t>Anleggsmiddel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Fixed assets</t>
    </r>
  </si>
  <si>
    <r>
      <t xml:space="preserve">Nyanlegg </t>
    </r>
    <r>
      <rPr>
        <i/>
        <sz val="7.5"/>
        <rFont val="Arial Narrow"/>
        <family val="2"/>
      </rPr>
      <t>New investments</t>
    </r>
  </si>
  <si>
    <r>
      <t xml:space="preserve">Avskrivingar </t>
    </r>
    <r>
      <rPr>
        <i/>
        <sz val="7.5"/>
        <rFont val="Arial Narrow"/>
        <family val="2"/>
      </rPr>
      <t>Depreciation</t>
    </r>
  </si>
  <si>
    <r>
      <t xml:space="preserve">Tilskot/sal </t>
    </r>
    <r>
      <rPr>
        <i/>
        <sz val="7.5"/>
        <rFont val="Arial Narrow"/>
        <family val="2"/>
      </rPr>
      <t>Grants/Sales</t>
    </r>
  </si>
  <si>
    <r>
      <t>Finansieringskjelde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Source of funds</t>
    </r>
  </si>
  <si>
    <r>
      <t>Eigen arbeidsinnsats</t>
    </r>
    <r>
      <rPr>
        <i/>
        <sz val="7.5"/>
        <rFont val="Arial Narrow"/>
        <family val="2"/>
      </rPr>
      <t xml:space="preserve"> Family labour</t>
    </r>
  </si>
  <si>
    <r>
      <t xml:space="preserve">Offentlege tilskot </t>
    </r>
    <r>
      <rPr>
        <i/>
        <sz val="7.5"/>
        <rFont val="Arial Narrow"/>
        <family val="2"/>
      </rPr>
      <t>Public grants</t>
    </r>
  </si>
  <si>
    <r>
      <t xml:space="preserve">Skogfond </t>
    </r>
    <r>
      <rPr>
        <i/>
        <sz val="7.5"/>
        <rFont val="Arial Narrow"/>
        <family val="2"/>
      </rPr>
      <t>Forest Trust Fund</t>
    </r>
  </si>
  <si>
    <r>
      <t xml:space="preserve">Anna finansiering </t>
    </r>
    <r>
      <rPr>
        <i/>
        <sz val="7.5"/>
        <rFont val="Arial Narrow"/>
        <family val="2"/>
      </rPr>
      <t>Other sources</t>
    </r>
  </si>
  <si>
    <r>
      <t xml:space="preserve">Skogfondkonto </t>
    </r>
    <r>
      <rPr>
        <i/>
        <sz val="7.5"/>
        <rFont val="Arial Narrow"/>
        <family val="2"/>
      </rPr>
      <t>Forest Trust Fund</t>
    </r>
  </si>
  <si>
    <r>
      <t xml:space="preserve">Inneståande skogfond 1.1 </t>
    </r>
    <r>
      <rPr>
        <i/>
        <sz val="7.5"/>
        <rFont val="Arial Narrow"/>
        <family val="2"/>
      </rPr>
      <t>Balance 1st January</t>
    </r>
  </si>
  <si>
    <r>
      <t xml:space="preserve">Trekt skogfond </t>
    </r>
    <r>
      <rPr>
        <i/>
        <sz val="7.5"/>
        <rFont val="Arial Narrow"/>
        <family val="2"/>
      </rPr>
      <t>Fees paid to the fund</t>
    </r>
  </si>
  <si>
    <r>
      <t xml:space="preserve">Off. tilsk. behalde på konto </t>
    </r>
    <r>
      <rPr>
        <i/>
        <sz val="7.5"/>
        <rFont val="Arial Narrow"/>
        <family val="2"/>
      </rPr>
      <t>Grants transferred to the fund</t>
    </r>
  </si>
  <si>
    <r>
      <t xml:space="preserve">Innbetalt i alt </t>
    </r>
    <r>
      <rPr>
        <i/>
        <sz val="7.5"/>
        <rFont val="Arial Narrow"/>
        <family val="2"/>
      </rPr>
      <t>Total payments  to the fund</t>
    </r>
  </si>
  <si>
    <r>
      <t xml:space="preserve">Utbetalt til </t>
    </r>
    <r>
      <rPr>
        <i/>
        <sz val="7.5"/>
        <rFont val="Arial Narrow"/>
        <family val="2"/>
      </rPr>
      <t>Drawn out</t>
    </r>
  </si>
  <si>
    <r>
      <t xml:space="preserve">Vegar/Kultur </t>
    </r>
    <r>
      <rPr>
        <i/>
        <sz val="7.5"/>
        <rFont val="Arial Narrow"/>
        <family val="2"/>
      </rPr>
      <t>Roads/Silv.cult.</t>
    </r>
  </si>
  <si>
    <r>
      <t xml:space="preserve">Utbetalt i alt </t>
    </r>
    <r>
      <rPr>
        <i/>
        <sz val="7.5"/>
        <rFont val="Arial Narrow"/>
        <family val="2"/>
      </rPr>
      <t>Drawn out from fund total</t>
    </r>
  </si>
  <si>
    <r>
      <t xml:space="preserve">Inneståande skogfond pr. 31.12 </t>
    </r>
    <r>
      <rPr>
        <i/>
        <sz val="7.5"/>
        <rFont val="Arial Narrow"/>
        <family val="2"/>
      </rPr>
      <t>Balance 31st Dec.</t>
    </r>
  </si>
  <si>
    <r>
      <t>Utbetalt tilskot til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>Grants paid for</t>
    </r>
  </si>
  <si>
    <r>
      <t xml:space="preserve">Driftsplan </t>
    </r>
    <r>
      <rPr>
        <i/>
        <sz val="7.5"/>
        <rFont val="Arial Narrow"/>
        <family val="2"/>
      </rPr>
      <t>Production plans</t>
    </r>
  </si>
  <si>
    <r>
      <t>1)</t>
    </r>
    <r>
      <rPr>
        <i/>
        <sz val="7.5"/>
        <rFont val="Arial Narrow"/>
        <family val="2"/>
      </rPr>
      <t xml:space="preserve">  Investments as % of result excl. silviculture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</si>
</sst>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i/>
      <sz val="9"/>
      <name val="Arial Narrow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i/>
      <sz val="7.5"/>
      <name val="Arial Narrow"/>
      <family val="2"/>
    </font>
    <font>
      <i/>
      <vertAlign val="superscript"/>
      <sz val="7.5"/>
      <name val="Arial Narrow"/>
      <family val="2"/>
    </font>
    <font>
      <b/>
      <sz val="7.5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2" fillId="0" borderId="0" xfId="1" applyFont="1" applyFill="1">
      <alignment vertical="center"/>
    </xf>
    <xf numFmtId="0" fontId="1" fillId="0" borderId="0" xfId="1" applyFill="1">
      <alignment vertical="center"/>
    </xf>
    <xf numFmtId="0" fontId="3" fillId="0" borderId="0" xfId="1" applyFont="1" applyFill="1">
      <alignment vertical="center"/>
    </xf>
    <xf numFmtId="0" fontId="0" fillId="0" borderId="0" xfId="0" applyFill="1"/>
    <xf numFmtId="0" fontId="3" fillId="0" borderId="1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1" fillId="0" borderId="1" xfId="1" applyFill="1" applyBorder="1">
      <alignment vertical="center"/>
    </xf>
    <xf numFmtId="0" fontId="5" fillId="0" borderId="0" xfId="1" applyFont="1" applyFill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7" fillId="0" borderId="3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1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3" fontId="5" fillId="0" borderId="0" xfId="1" applyNumberFormat="1" applyFont="1" applyFill="1">
      <alignment vertical="center"/>
    </xf>
    <xf numFmtId="3" fontId="5" fillId="0" borderId="4" xfId="1" applyNumberFormat="1" applyFont="1" applyFill="1" applyBorder="1">
      <alignment vertical="center"/>
    </xf>
    <xf numFmtId="3" fontId="5" fillId="0" borderId="5" xfId="1" applyNumberFormat="1" applyFont="1" applyFill="1" applyBorder="1">
      <alignment vertical="center"/>
    </xf>
    <xf numFmtId="0" fontId="8" fillId="0" borderId="0" xfId="1" applyFont="1" applyFill="1">
      <alignment vertical="center"/>
    </xf>
  </cellXfs>
  <cellStyles count="2">
    <cellStyle name="Normal" xfId="0" builtinId="0"/>
    <cellStyle name="Normal_KONVERT" xfId="1" xr:uid="{F152C20A-C2B0-4AB1-826E-2F1315763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G13" sqref="G13"/>
    </sheetView>
  </sheetViews>
  <sheetFormatPr baseColWidth="10" defaultColWidth="9.140625" defaultRowHeight="15" x14ac:dyDescent="0.25"/>
  <cols>
    <col min="1" max="1" width="18.140625" style="4" customWidth="1"/>
    <col min="2" max="16384" width="9.140625" style="4"/>
  </cols>
  <sheetData>
    <row r="1" spans="1:10" x14ac:dyDescent="0.2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3"/>
      <c r="J1" s="3"/>
    </row>
    <row r="2" spans="1:10" x14ac:dyDescent="0.25">
      <c r="A2" s="5"/>
      <c r="B2" s="6" t="s">
        <v>2</v>
      </c>
      <c r="C2" s="7"/>
      <c r="D2" s="5"/>
      <c r="E2" s="5"/>
      <c r="F2" s="5"/>
      <c r="G2" s="5"/>
      <c r="H2" s="5"/>
      <c r="I2" s="5"/>
      <c r="J2" s="5"/>
    </row>
    <row r="3" spans="1:10" x14ac:dyDescent="0.25">
      <c r="A3" s="8" t="s">
        <v>3</v>
      </c>
      <c r="B3" s="8"/>
      <c r="C3" s="8"/>
      <c r="D3" s="9"/>
      <c r="E3" s="10" t="s">
        <v>4</v>
      </c>
      <c r="F3" s="11"/>
      <c r="G3" s="11"/>
      <c r="H3" s="11"/>
      <c r="I3" s="10" t="s">
        <v>5</v>
      </c>
      <c r="J3" s="11"/>
    </row>
    <row r="4" spans="1:10" x14ac:dyDescent="0.25">
      <c r="A4" s="8"/>
      <c r="B4" s="8"/>
      <c r="C4" s="8"/>
      <c r="D4" s="9" t="s">
        <v>6</v>
      </c>
      <c r="E4" s="12" t="s">
        <v>7</v>
      </c>
      <c r="F4" s="13"/>
      <c r="G4" s="13"/>
      <c r="H4" s="13"/>
      <c r="I4" s="12" t="s">
        <v>8</v>
      </c>
      <c r="J4" s="13"/>
    </row>
    <row r="5" spans="1:10" x14ac:dyDescent="0.25">
      <c r="A5" s="14"/>
      <c r="B5" s="15"/>
      <c r="C5" s="14"/>
      <c r="D5" s="16" t="s">
        <v>9</v>
      </c>
      <c r="E5" s="17" t="s">
        <v>10</v>
      </c>
      <c r="F5" s="18" t="s">
        <v>11</v>
      </c>
      <c r="G5" s="18" t="s">
        <v>12</v>
      </c>
      <c r="H5" s="18" t="s">
        <v>13</v>
      </c>
      <c r="I5" s="17">
        <v>2021</v>
      </c>
      <c r="J5" s="17">
        <v>2020</v>
      </c>
    </row>
    <row r="6" spans="1:10" x14ac:dyDescent="0.25">
      <c r="A6" s="19"/>
      <c r="B6" s="19"/>
      <c r="C6" s="8"/>
      <c r="D6" s="20"/>
      <c r="E6" s="21"/>
      <c r="F6" s="21"/>
      <c r="G6" s="21"/>
      <c r="H6" s="21"/>
      <c r="I6" s="21"/>
      <c r="J6" s="21"/>
    </row>
    <row r="7" spans="1:10" x14ac:dyDescent="0.25">
      <c r="A7" s="22" t="s">
        <v>14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15</v>
      </c>
      <c r="B8" s="8"/>
      <c r="C8" s="8"/>
      <c r="D8" s="23" t="s">
        <v>16</v>
      </c>
      <c r="E8" s="24">
        <v>9764</v>
      </c>
      <c r="F8" s="24">
        <v>6559</v>
      </c>
      <c r="G8" s="24">
        <v>19264</v>
      </c>
      <c r="H8" s="24">
        <v>37722</v>
      </c>
      <c r="I8" s="24">
        <v>20730</v>
      </c>
      <c r="J8" s="24">
        <v>31604</v>
      </c>
    </row>
    <row r="9" spans="1:10" x14ac:dyDescent="0.25">
      <c r="A9" s="8" t="s">
        <v>17</v>
      </c>
      <c r="B9" s="8"/>
      <c r="C9" s="8"/>
      <c r="D9" s="23" t="s">
        <v>18</v>
      </c>
      <c r="E9" s="24">
        <v>22383</v>
      </c>
      <c r="F9" s="24">
        <v>0</v>
      </c>
      <c r="G9" s="24">
        <v>15694</v>
      </c>
      <c r="H9" s="24">
        <v>22727</v>
      </c>
      <c r="I9" s="24">
        <v>16753</v>
      </c>
      <c r="J9" s="24">
        <v>15973</v>
      </c>
    </row>
    <row r="10" spans="1:10" x14ac:dyDescent="0.25">
      <c r="A10" s="8" t="s">
        <v>19</v>
      </c>
      <c r="B10" s="8"/>
      <c r="C10" s="8"/>
      <c r="D10" s="23" t="s">
        <v>18</v>
      </c>
      <c r="E10" s="24">
        <v>2756</v>
      </c>
      <c r="F10" s="24">
        <v>11344</v>
      </c>
      <c r="G10" s="24">
        <v>2705</v>
      </c>
      <c r="H10" s="24">
        <v>9520</v>
      </c>
      <c r="I10" s="24">
        <v>6375</v>
      </c>
      <c r="J10" s="24">
        <v>5620</v>
      </c>
    </row>
    <row r="11" spans="1:10" x14ac:dyDescent="0.25">
      <c r="A11" s="8" t="s">
        <v>20</v>
      </c>
      <c r="B11" s="8"/>
      <c r="C11" s="8"/>
      <c r="D11" s="23" t="s">
        <v>18</v>
      </c>
      <c r="E11" s="25">
        <f t="shared" ref="E11:H11" si="0">SUM(E8:E10)</f>
        <v>34903</v>
      </c>
      <c r="F11" s="25">
        <f t="shared" si="0"/>
        <v>17903</v>
      </c>
      <c r="G11" s="25">
        <f t="shared" si="0"/>
        <v>37663</v>
      </c>
      <c r="H11" s="25">
        <f t="shared" si="0"/>
        <v>69969</v>
      </c>
      <c r="I11" s="25">
        <f>SUM(I8:I10)</f>
        <v>43858</v>
      </c>
      <c r="J11" s="25">
        <v>53197</v>
      </c>
    </row>
    <row r="12" spans="1:10" x14ac:dyDescent="0.25">
      <c r="A12" s="8"/>
      <c r="B12" s="8"/>
      <c r="C12" s="8"/>
      <c r="D12" s="8"/>
      <c r="E12" s="24"/>
      <c r="F12" s="24"/>
      <c r="G12" s="24"/>
      <c r="H12" s="24"/>
      <c r="I12" s="24"/>
      <c r="J12" s="24"/>
    </row>
    <row r="13" spans="1:10" x14ac:dyDescent="0.25">
      <c r="A13" s="8" t="s">
        <v>21</v>
      </c>
      <c r="B13" s="8"/>
      <c r="C13" s="8"/>
      <c r="D13" s="23" t="s">
        <v>22</v>
      </c>
      <c r="E13" s="24">
        <v>86.393564356435647</v>
      </c>
      <c r="F13" s="24">
        <v>30.13973063973064</v>
      </c>
      <c r="G13" s="24">
        <v>27.857248520710058</v>
      </c>
      <c r="H13" s="24">
        <v>21.125905797101449</v>
      </c>
      <c r="I13" s="24">
        <v>27.006157635467979</v>
      </c>
      <c r="J13" s="24">
        <v>32.756773399014776</v>
      </c>
    </row>
    <row r="14" spans="1:10" x14ac:dyDescent="0.25">
      <c r="A14" s="8" t="s">
        <v>23</v>
      </c>
      <c r="B14" s="8"/>
      <c r="C14" s="8"/>
      <c r="D14" s="23" t="s">
        <v>24</v>
      </c>
      <c r="E14" s="24">
        <v>188.66486486486485</v>
      </c>
      <c r="F14" s="24">
        <v>88.192118226600982</v>
      </c>
      <c r="G14" s="24">
        <v>79.963906581740972</v>
      </c>
      <c r="H14" s="24">
        <v>85.120437956204384</v>
      </c>
      <c r="I14" s="24">
        <v>93.314893617021283</v>
      </c>
      <c r="J14" s="24">
        <v>96.721818181818179</v>
      </c>
    </row>
    <row r="15" spans="1:10" x14ac:dyDescent="0.25">
      <c r="A15" s="8" t="s">
        <v>25</v>
      </c>
      <c r="B15" s="8"/>
      <c r="C15" s="8"/>
      <c r="D15" s="23" t="s">
        <v>26</v>
      </c>
      <c r="E15" s="24">
        <v>176.18879353861686</v>
      </c>
      <c r="F15" s="24"/>
      <c r="G15" s="24">
        <v>50.271626690158698</v>
      </c>
      <c r="H15" s="24">
        <v>38.993412766526596</v>
      </c>
      <c r="I15" s="24">
        <v>51.774288749852438</v>
      </c>
      <c r="J15" s="24">
        <v>63.232654613747933</v>
      </c>
    </row>
    <row r="16" spans="1:10" x14ac:dyDescent="0.25">
      <c r="A16" s="8"/>
      <c r="B16" s="8"/>
      <c r="C16" s="8"/>
      <c r="D16" s="8"/>
      <c r="E16" s="24"/>
      <c r="F16" s="24"/>
      <c r="G16" s="24"/>
      <c r="H16" s="24"/>
      <c r="I16" s="24"/>
      <c r="J16" s="24"/>
    </row>
    <row r="17" spans="1:10" x14ac:dyDescent="0.25">
      <c r="A17" s="22" t="s">
        <v>27</v>
      </c>
      <c r="B17" s="8"/>
      <c r="C17" s="8"/>
      <c r="D17" s="8"/>
      <c r="E17" s="24"/>
      <c r="F17" s="24"/>
      <c r="G17" s="24"/>
      <c r="H17" s="24"/>
      <c r="I17" s="24"/>
      <c r="J17" s="24"/>
    </row>
    <row r="18" spans="1:10" x14ac:dyDescent="0.25">
      <c r="A18" s="8" t="s">
        <v>15</v>
      </c>
      <c r="B18" s="8"/>
      <c r="C18" s="8"/>
      <c r="D18" s="23" t="s">
        <v>26</v>
      </c>
      <c r="E18" s="24">
        <v>38</v>
      </c>
      <c r="F18" s="24">
        <v>39</v>
      </c>
      <c r="G18" s="24">
        <v>59</v>
      </c>
      <c r="H18" s="24">
        <v>91</v>
      </c>
      <c r="I18" s="24">
        <v>61</v>
      </c>
      <c r="J18" s="24">
        <v>66</v>
      </c>
    </row>
    <row r="19" spans="1:10" x14ac:dyDescent="0.25">
      <c r="A19" s="8" t="s">
        <v>28</v>
      </c>
      <c r="B19" s="8"/>
      <c r="C19" s="8"/>
      <c r="D19" s="23" t="s">
        <v>18</v>
      </c>
      <c r="E19" s="24">
        <v>4</v>
      </c>
      <c r="F19" s="24">
        <v>0</v>
      </c>
      <c r="G19" s="24">
        <v>3</v>
      </c>
      <c r="H19" s="24">
        <v>3</v>
      </c>
      <c r="I19" s="24">
        <v>3</v>
      </c>
      <c r="J19" s="24">
        <v>4</v>
      </c>
    </row>
    <row r="20" spans="1:10" x14ac:dyDescent="0.25">
      <c r="A20" s="8" t="s">
        <v>29</v>
      </c>
      <c r="B20" s="8"/>
      <c r="C20" s="8"/>
      <c r="D20" s="23" t="s">
        <v>18</v>
      </c>
      <c r="E20" s="24">
        <v>4</v>
      </c>
      <c r="F20" s="24">
        <v>11</v>
      </c>
      <c r="G20" s="24">
        <v>3</v>
      </c>
      <c r="H20" s="24">
        <v>9</v>
      </c>
      <c r="I20" s="24">
        <v>7</v>
      </c>
      <c r="J20" s="24">
        <v>7</v>
      </c>
    </row>
    <row r="21" spans="1:10" x14ac:dyDescent="0.25">
      <c r="A21" s="8" t="s">
        <v>30</v>
      </c>
      <c r="B21" s="8"/>
      <c r="C21" s="8"/>
      <c r="D21" s="23" t="s">
        <v>18</v>
      </c>
      <c r="E21" s="24">
        <v>54</v>
      </c>
      <c r="F21" s="24">
        <v>44</v>
      </c>
      <c r="G21" s="24">
        <v>59</v>
      </c>
      <c r="H21" s="24">
        <v>91</v>
      </c>
      <c r="I21" s="24">
        <v>65</v>
      </c>
      <c r="J21" s="24">
        <v>69</v>
      </c>
    </row>
    <row r="22" spans="1:10" x14ac:dyDescent="0.25">
      <c r="A22" s="8"/>
      <c r="B22" s="8"/>
      <c r="C22" s="8"/>
      <c r="D22" s="8"/>
      <c r="E22" s="24"/>
      <c r="F22" s="24"/>
      <c r="G22" s="24"/>
      <c r="H22" s="24"/>
      <c r="I22" s="24"/>
      <c r="J22" s="24"/>
    </row>
    <row r="23" spans="1:10" x14ac:dyDescent="0.25">
      <c r="A23" s="22" t="s">
        <v>31</v>
      </c>
      <c r="B23" s="8"/>
      <c r="C23" s="8"/>
      <c r="D23" s="8"/>
      <c r="E23" s="24"/>
      <c r="F23" s="24"/>
      <c r="G23" s="24"/>
      <c r="H23" s="24"/>
      <c r="I23" s="24"/>
      <c r="J23" s="24"/>
    </row>
    <row r="24" spans="1:10" x14ac:dyDescent="0.25">
      <c r="A24" s="22" t="s">
        <v>32</v>
      </c>
      <c r="B24" s="8"/>
      <c r="C24" s="8"/>
      <c r="D24" s="8"/>
      <c r="E24" s="24"/>
      <c r="F24" s="24"/>
      <c r="G24" s="24"/>
      <c r="H24" s="24"/>
      <c r="I24" s="24"/>
      <c r="J24" s="24"/>
    </row>
    <row r="25" spans="1:10" x14ac:dyDescent="0.25">
      <c r="A25" s="8" t="s">
        <v>33</v>
      </c>
      <c r="B25" s="8"/>
      <c r="C25" s="8"/>
      <c r="D25" s="23" t="s">
        <v>16</v>
      </c>
      <c r="E25" s="24">
        <v>5060</v>
      </c>
      <c r="F25" s="24">
        <v>2776</v>
      </c>
      <c r="G25" s="24">
        <v>1024</v>
      </c>
      <c r="H25" s="24">
        <v>1965</v>
      </c>
      <c r="I25" s="24">
        <v>2557</v>
      </c>
      <c r="J25" s="24">
        <v>2866</v>
      </c>
    </row>
    <row r="26" spans="1:10" x14ac:dyDescent="0.25">
      <c r="A26" s="8" t="s">
        <v>34</v>
      </c>
      <c r="B26" s="8"/>
      <c r="C26" s="8"/>
      <c r="D26" s="23" t="s">
        <v>18</v>
      </c>
      <c r="E26" s="24">
        <v>414</v>
      </c>
      <c r="F26" s="24">
        <v>3042</v>
      </c>
      <c r="G26" s="24">
        <v>2667</v>
      </c>
      <c r="H26" s="24">
        <v>16994</v>
      </c>
      <c r="I26" s="24">
        <v>6758</v>
      </c>
      <c r="J26" s="24">
        <v>2457</v>
      </c>
    </row>
    <row r="27" spans="1:10" x14ac:dyDescent="0.25">
      <c r="A27" s="22" t="s">
        <v>35</v>
      </c>
      <c r="B27" s="8"/>
      <c r="C27" s="8"/>
      <c r="D27" s="8"/>
      <c r="E27" s="24"/>
      <c r="F27" s="24"/>
      <c r="G27" s="24"/>
      <c r="H27" s="24"/>
      <c r="I27" s="24"/>
      <c r="J27" s="24"/>
    </row>
    <row r="28" spans="1:10" x14ac:dyDescent="0.25">
      <c r="A28" s="8" t="s">
        <v>33</v>
      </c>
      <c r="B28" s="8"/>
      <c r="C28" s="8"/>
      <c r="D28" s="23" t="s">
        <v>16</v>
      </c>
      <c r="E28" s="26">
        <v>393039</v>
      </c>
      <c r="F28" s="26">
        <v>380362</v>
      </c>
      <c r="G28" s="26">
        <v>645162</v>
      </c>
      <c r="H28" s="26">
        <v>1875618</v>
      </c>
      <c r="I28" s="26">
        <v>931582</v>
      </c>
      <c r="J28" s="26">
        <v>840473</v>
      </c>
    </row>
    <row r="29" spans="1:10" x14ac:dyDescent="0.25">
      <c r="A29" s="8" t="s">
        <v>36</v>
      </c>
      <c r="B29" s="8"/>
      <c r="C29" s="8"/>
      <c r="D29" s="23" t="s">
        <v>18</v>
      </c>
      <c r="E29" s="24">
        <v>26389</v>
      </c>
      <c r="F29" s="24">
        <v>15607</v>
      </c>
      <c r="G29" s="24">
        <v>18474</v>
      </c>
      <c r="H29" s="24">
        <v>64393</v>
      </c>
      <c r="I29" s="24">
        <v>34375</v>
      </c>
      <c r="J29" s="24">
        <v>37313</v>
      </c>
    </row>
    <row r="30" spans="1:10" x14ac:dyDescent="0.25">
      <c r="A30" s="8" t="s">
        <v>37</v>
      </c>
      <c r="B30" s="8"/>
      <c r="C30" s="8"/>
      <c r="D30" s="23" t="s">
        <v>18</v>
      </c>
      <c r="E30" s="24">
        <v>1687</v>
      </c>
      <c r="F30" s="24">
        <v>5002</v>
      </c>
      <c r="G30" s="24">
        <v>5462</v>
      </c>
      <c r="H30" s="24">
        <v>11307</v>
      </c>
      <c r="I30" s="24">
        <v>6366</v>
      </c>
      <c r="J30" s="24">
        <v>6008</v>
      </c>
    </row>
    <row r="31" spans="1:10" x14ac:dyDescent="0.25">
      <c r="A31" s="8" t="s">
        <v>38</v>
      </c>
      <c r="B31" s="8"/>
      <c r="C31" s="8"/>
      <c r="D31" s="23" t="s">
        <v>18</v>
      </c>
      <c r="E31" s="26">
        <v>10514</v>
      </c>
      <c r="F31" s="26">
        <v>694</v>
      </c>
      <c r="G31" s="26">
        <v>11159</v>
      </c>
      <c r="H31" s="26">
        <v>9377</v>
      </c>
      <c r="I31" s="26">
        <v>8634</v>
      </c>
      <c r="J31" s="26">
        <v>3851</v>
      </c>
    </row>
    <row r="32" spans="1:10" x14ac:dyDescent="0.25">
      <c r="A32" s="8" t="s">
        <v>34</v>
      </c>
      <c r="B32" s="8"/>
      <c r="C32" s="8"/>
      <c r="D32" s="23" t="s">
        <v>18</v>
      </c>
      <c r="E32" s="24">
        <v>407227</v>
      </c>
      <c r="F32" s="24">
        <v>390273</v>
      </c>
      <c r="G32" s="24">
        <v>647015</v>
      </c>
      <c r="H32" s="24">
        <v>1919327</v>
      </c>
      <c r="I32" s="24">
        <v>950957</v>
      </c>
      <c r="J32" s="24">
        <v>867928</v>
      </c>
    </row>
    <row r="33" spans="1:10" x14ac:dyDescent="0.25">
      <c r="A33" s="8"/>
      <c r="B33" s="8"/>
      <c r="C33" s="8"/>
      <c r="D33" s="8"/>
      <c r="E33" s="24"/>
      <c r="F33" s="24"/>
      <c r="G33" s="24"/>
      <c r="H33" s="24"/>
      <c r="I33" s="24"/>
      <c r="J33" s="24"/>
    </row>
    <row r="34" spans="1:10" x14ac:dyDescent="0.25">
      <c r="A34" s="22" t="s">
        <v>39</v>
      </c>
      <c r="B34" s="8"/>
      <c r="C34" s="8"/>
      <c r="D34" s="8"/>
      <c r="E34" s="24"/>
      <c r="F34" s="24"/>
      <c r="G34" s="24"/>
      <c r="H34" s="24"/>
      <c r="I34" s="24"/>
      <c r="J34" s="24"/>
    </row>
    <row r="35" spans="1:10" x14ac:dyDescent="0.25">
      <c r="A35" s="8" t="s">
        <v>40</v>
      </c>
      <c r="B35" s="8"/>
      <c r="C35" s="8"/>
      <c r="D35" s="23" t="s">
        <v>26</v>
      </c>
      <c r="E35" s="24">
        <v>8</v>
      </c>
      <c r="F35" s="24">
        <v>14</v>
      </c>
      <c r="G35" s="24">
        <v>9</v>
      </c>
      <c r="H35" s="24">
        <v>4</v>
      </c>
      <c r="I35" s="24">
        <v>6</v>
      </c>
      <c r="J35" s="24">
        <v>8</v>
      </c>
    </row>
    <row r="36" spans="1:10" x14ac:dyDescent="0.25">
      <c r="A36" s="8" t="s">
        <v>41</v>
      </c>
      <c r="B36" s="8"/>
      <c r="C36" s="8"/>
      <c r="D36" s="23" t="s">
        <v>26</v>
      </c>
      <c r="E36" s="24">
        <v>39</v>
      </c>
      <c r="F36" s="24">
        <v>29</v>
      </c>
      <c r="G36" s="24">
        <v>22</v>
      </c>
      <c r="H36" s="24">
        <v>19</v>
      </c>
      <c r="I36" s="24">
        <v>23</v>
      </c>
      <c r="J36" s="24">
        <v>29</v>
      </c>
    </row>
    <row r="37" spans="1:10" x14ac:dyDescent="0.25">
      <c r="A37" s="8" t="s">
        <v>42</v>
      </c>
      <c r="B37" s="8"/>
      <c r="C37" s="8"/>
      <c r="D37" s="23" t="s">
        <v>26</v>
      </c>
      <c r="E37" s="24">
        <v>54</v>
      </c>
      <c r="F37" s="24">
        <v>103</v>
      </c>
      <c r="G37" s="24">
        <v>92</v>
      </c>
      <c r="H37" s="24">
        <v>73</v>
      </c>
      <c r="I37" s="24">
        <v>76</v>
      </c>
      <c r="J37" s="24">
        <v>68</v>
      </c>
    </row>
    <row r="38" spans="1:10" x14ac:dyDescent="0.25">
      <c r="A38" s="8" t="s">
        <v>43</v>
      </c>
      <c r="B38" s="8"/>
      <c r="C38" s="8"/>
      <c r="D38" s="23" t="s">
        <v>26</v>
      </c>
      <c r="E38" s="24">
        <v>-1</v>
      </c>
      <c r="F38" s="24">
        <v>-46</v>
      </c>
      <c r="G38" s="24">
        <v>-24</v>
      </c>
      <c r="H38" s="24">
        <v>5</v>
      </c>
      <c r="I38" s="24">
        <v>-5</v>
      </c>
      <c r="J38" s="24">
        <v>-5</v>
      </c>
    </row>
    <row r="39" spans="1:10" x14ac:dyDescent="0.25">
      <c r="A39" s="8" t="s">
        <v>20</v>
      </c>
      <c r="B39" s="8"/>
      <c r="C39" s="8"/>
      <c r="D39" s="23" t="s">
        <v>26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</row>
    <row r="40" spans="1:10" x14ac:dyDescent="0.25">
      <c r="A40" s="8"/>
      <c r="B40" s="8"/>
      <c r="C40" s="8"/>
      <c r="D40" s="8"/>
      <c r="E40" s="24"/>
      <c r="F40" s="24"/>
      <c r="G40" s="24"/>
      <c r="H40" s="24"/>
      <c r="I40" s="24"/>
      <c r="J40" s="24"/>
    </row>
    <row r="41" spans="1:10" x14ac:dyDescent="0.25">
      <c r="A41" s="22" t="s">
        <v>44</v>
      </c>
      <c r="B41" s="8"/>
      <c r="C41" s="8"/>
      <c r="D41" s="8"/>
      <c r="E41" s="24"/>
      <c r="F41" s="24"/>
      <c r="G41" s="24"/>
      <c r="H41" s="24"/>
      <c r="I41" s="24"/>
      <c r="J41" s="24"/>
    </row>
    <row r="42" spans="1:10" x14ac:dyDescent="0.25">
      <c r="A42" s="8" t="s">
        <v>45</v>
      </c>
      <c r="B42" s="8"/>
      <c r="C42" s="8"/>
      <c r="D42" s="23" t="s">
        <v>16</v>
      </c>
      <c r="E42" s="26">
        <v>40701</v>
      </c>
      <c r="F42" s="26">
        <v>50640</v>
      </c>
      <c r="G42" s="26">
        <v>86963</v>
      </c>
      <c r="H42" s="26">
        <v>153179</v>
      </c>
      <c r="I42" s="26">
        <v>91011</v>
      </c>
      <c r="J42" s="26">
        <v>81388</v>
      </c>
    </row>
    <row r="43" spans="1:10" x14ac:dyDescent="0.25">
      <c r="A43" s="8"/>
      <c r="B43" s="8"/>
      <c r="C43" s="8"/>
      <c r="D43" s="23"/>
      <c r="E43" s="24"/>
      <c r="F43" s="24"/>
      <c r="G43" s="24"/>
      <c r="H43" s="24"/>
      <c r="I43" s="24"/>
      <c r="J43" s="24"/>
    </row>
    <row r="44" spans="1:10" x14ac:dyDescent="0.25">
      <c r="A44" s="8" t="s">
        <v>46</v>
      </c>
      <c r="B44" s="8"/>
      <c r="C44" s="8"/>
      <c r="D44" s="23" t="s">
        <v>18</v>
      </c>
      <c r="E44" s="24">
        <v>6370</v>
      </c>
      <c r="F44" s="24">
        <v>17618</v>
      </c>
      <c r="G44" s="24">
        <v>29471</v>
      </c>
      <c r="H44" s="24">
        <v>67374</v>
      </c>
      <c r="I44" s="24">
        <v>34116</v>
      </c>
      <c r="J44" s="24">
        <v>39510</v>
      </c>
    </row>
    <row r="45" spans="1:10" x14ac:dyDescent="0.25">
      <c r="A45" s="8" t="s">
        <v>47</v>
      </c>
      <c r="B45" s="8"/>
      <c r="C45" s="8"/>
      <c r="D45" s="23" t="s">
        <v>18</v>
      </c>
      <c r="E45" s="24">
        <v>14119</v>
      </c>
      <c r="F45" s="24">
        <v>2669</v>
      </c>
      <c r="G45" s="24">
        <v>11813</v>
      </c>
      <c r="H45" s="24">
        <v>17785</v>
      </c>
      <c r="I45" s="24">
        <v>12658</v>
      </c>
      <c r="J45" s="24">
        <v>8014</v>
      </c>
    </row>
    <row r="46" spans="1:10" x14ac:dyDescent="0.25">
      <c r="A46" s="8" t="s">
        <v>48</v>
      </c>
      <c r="B46" s="8"/>
      <c r="C46" s="8"/>
      <c r="D46" s="23" t="s">
        <v>18</v>
      </c>
      <c r="E46" s="25">
        <v>20489</v>
      </c>
      <c r="F46" s="25">
        <v>20287</v>
      </c>
      <c r="G46" s="25">
        <v>41284</v>
      </c>
      <c r="H46" s="25">
        <v>85160</v>
      </c>
      <c r="I46" s="25">
        <v>46773</v>
      </c>
      <c r="J46" s="25">
        <v>47525</v>
      </c>
    </row>
    <row r="47" spans="1:10" x14ac:dyDescent="0.25">
      <c r="A47" s="8"/>
      <c r="B47" s="8"/>
      <c r="C47" s="8"/>
      <c r="D47" s="23"/>
      <c r="E47" s="24"/>
      <c r="F47" s="24"/>
      <c r="G47" s="24"/>
      <c r="H47" s="24"/>
      <c r="I47" s="24"/>
      <c r="J47" s="24"/>
    </row>
    <row r="48" spans="1:10" x14ac:dyDescent="0.25">
      <c r="A48" s="8" t="s">
        <v>49</v>
      </c>
      <c r="B48" s="8" t="s">
        <v>50</v>
      </c>
      <c r="C48" s="8"/>
      <c r="D48" s="23" t="s">
        <v>18</v>
      </c>
      <c r="E48" s="24">
        <v>19377</v>
      </c>
      <c r="F48" s="24">
        <v>22921</v>
      </c>
      <c r="G48" s="24">
        <v>32873</v>
      </c>
      <c r="H48" s="24">
        <v>73020</v>
      </c>
      <c r="I48" s="24">
        <v>40775</v>
      </c>
      <c r="J48" s="24">
        <v>36193</v>
      </c>
    </row>
    <row r="49" spans="1:10" x14ac:dyDescent="0.25">
      <c r="A49" s="8"/>
      <c r="B49" s="8" t="s">
        <v>15</v>
      </c>
      <c r="C49" s="8"/>
      <c r="D49" s="23" t="s">
        <v>18</v>
      </c>
      <c r="E49" s="24"/>
      <c r="F49" s="24"/>
      <c r="G49" s="24"/>
      <c r="H49" s="24"/>
      <c r="I49" s="24"/>
      <c r="J49" s="24"/>
    </row>
    <row r="50" spans="1:10" x14ac:dyDescent="0.25">
      <c r="A50" s="8"/>
      <c r="B50" s="8" t="s">
        <v>19</v>
      </c>
      <c r="C50" s="8"/>
      <c r="D50" s="23" t="s">
        <v>18</v>
      </c>
      <c r="E50" s="24">
        <v>16</v>
      </c>
      <c r="F50" s="24">
        <v>0</v>
      </c>
      <c r="G50" s="24">
        <v>1957</v>
      </c>
      <c r="H50" s="24">
        <v>1278</v>
      </c>
      <c r="I50" s="24">
        <v>955</v>
      </c>
      <c r="J50" s="24">
        <v>170</v>
      </c>
    </row>
    <row r="51" spans="1:10" x14ac:dyDescent="0.25">
      <c r="A51" s="8" t="s">
        <v>51</v>
      </c>
      <c r="B51" s="8"/>
      <c r="C51" s="8"/>
      <c r="D51" s="23" t="s">
        <v>18</v>
      </c>
      <c r="E51" s="25">
        <v>19393</v>
      </c>
      <c r="F51" s="25">
        <v>22921</v>
      </c>
      <c r="G51" s="25">
        <v>34830</v>
      </c>
      <c r="H51" s="25">
        <v>74298</v>
      </c>
      <c r="I51" s="25">
        <v>41730</v>
      </c>
      <c r="J51" s="25">
        <v>36363</v>
      </c>
    </row>
    <row r="52" spans="1:10" x14ac:dyDescent="0.25">
      <c r="A52" s="8"/>
      <c r="B52" s="8"/>
      <c r="C52" s="8"/>
      <c r="D52" s="23"/>
      <c r="E52" s="24"/>
      <c r="F52" s="24"/>
      <c r="G52" s="24"/>
      <c r="H52" s="24"/>
      <c r="I52" s="24"/>
      <c r="J52" s="24"/>
    </row>
    <row r="53" spans="1:10" x14ac:dyDescent="0.25">
      <c r="A53" s="8" t="s">
        <v>52</v>
      </c>
      <c r="B53" s="8"/>
      <c r="C53" s="8"/>
      <c r="D53" s="23" t="s">
        <v>18</v>
      </c>
      <c r="E53" s="25">
        <v>41798</v>
      </c>
      <c r="F53" s="25">
        <v>48480</v>
      </c>
      <c r="G53" s="25">
        <v>93820</v>
      </c>
      <c r="H53" s="25">
        <v>162335</v>
      </c>
      <c r="I53" s="25">
        <v>95708</v>
      </c>
      <c r="J53" s="25">
        <v>90631</v>
      </c>
    </row>
    <row r="54" spans="1:10" x14ac:dyDescent="0.25">
      <c r="A54" s="8"/>
      <c r="B54" s="8"/>
      <c r="C54" s="8"/>
      <c r="D54" s="8"/>
      <c r="E54" s="24"/>
      <c r="F54" s="24"/>
      <c r="G54" s="24"/>
      <c r="H54" s="24"/>
      <c r="I54" s="24"/>
      <c r="J54" s="24"/>
    </row>
    <row r="55" spans="1:10" x14ac:dyDescent="0.25">
      <c r="A55" s="22" t="s">
        <v>53</v>
      </c>
      <c r="B55" s="8"/>
      <c r="C55" s="8"/>
      <c r="D55" s="8"/>
      <c r="E55" s="24"/>
      <c r="F55" s="24"/>
      <c r="G55" s="24"/>
      <c r="H55" s="24"/>
      <c r="I55" s="24"/>
      <c r="J55" s="24"/>
    </row>
    <row r="56" spans="1:10" x14ac:dyDescent="0.25">
      <c r="A56" s="8" t="s">
        <v>28</v>
      </c>
      <c r="B56" s="8"/>
      <c r="C56" s="8"/>
      <c r="D56" s="23" t="s">
        <v>16</v>
      </c>
      <c r="E56" s="24">
        <v>9653</v>
      </c>
      <c r="F56" s="24">
        <v>0</v>
      </c>
      <c r="G56" s="24">
        <v>0</v>
      </c>
      <c r="H56" s="24">
        <v>0</v>
      </c>
      <c r="I56" s="24">
        <v>2228</v>
      </c>
      <c r="J56" s="24">
        <v>3519</v>
      </c>
    </row>
    <row r="57" spans="1:10" x14ac:dyDescent="0.25">
      <c r="A57" s="8" t="s">
        <v>15</v>
      </c>
      <c r="B57" s="8"/>
      <c r="C57" s="8"/>
      <c r="D57" s="23" t="s">
        <v>18</v>
      </c>
      <c r="E57" s="24">
        <v>4466</v>
      </c>
      <c r="F57" s="24">
        <v>6411</v>
      </c>
      <c r="G57" s="24">
        <v>8037</v>
      </c>
      <c r="H57" s="24">
        <v>19051</v>
      </c>
      <c r="I57" s="24">
        <v>10426</v>
      </c>
      <c r="J57" s="24">
        <v>11933</v>
      </c>
    </row>
    <row r="58" spans="1:10" x14ac:dyDescent="0.25">
      <c r="A58" s="8" t="s">
        <v>54</v>
      </c>
      <c r="B58" s="8"/>
      <c r="C58" s="8"/>
      <c r="D58" s="23" t="s">
        <v>18</v>
      </c>
      <c r="E58" s="24">
        <v>0</v>
      </c>
      <c r="F58" s="24">
        <v>0</v>
      </c>
      <c r="G58" s="24">
        <v>413</v>
      </c>
      <c r="H58" s="24">
        <v>0</v>
      </c>
      <c r="I58" s="24">
        <v>115</v>
      </c>
      <c r="J58" s="24">
        <v>174</v>
      </c>
    </row>
    <row r="59" spans="1:10" x14ac:dyDescent="0.25">
      <c r="A59" s="8" t="s">
        <v>20</v>
      </c>
      <c r="B59" s="8"/>
      <c r="C59" s="8"/>
      <c r="D59" s="23" t="s">
        <v>18</v>
      </c>
      <c r="E59" s="25">
        <v>14119</v>
      </c>
      <c r="F59" s="25">
        <v>6411</v>
      </c>
      <c r="G59" s="25">
        <v>8450</v>
      </c>
      <c r="H59" s="25">
        <v>19051</v>
      </c>
      <c r="I59" s="25">
        <v>12769</v>
      </c>
      <c r="J59" s="25">
        <v>15626</v>
      </c>
    </row>
    <row r="60" spans="1:1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s="27" t="s">
        <v>55</v>
      </c>
      <c r="B61" s="19"/>
      <c r="C61" s="19"/>
      <c r="D61" s="8"/>
      <c r="E61" s="8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Kirsanova</dc:creator>
  <cp:lastModifiedBy>Elena Kirsanova</cp:lastModifiedBy>
  <dcterms:created xsi:type="dcterms:W3CDTF">2015-06-05T18:17:20Z</dcterms:created>
  <dcterms:modified xsi:type="dcterms:W3CDTF">2022-12-14T16:55:46Z</dcterms:modified>
</cp:coreProperties>
</file>